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11760"/>
  </bookViews>
  <sheets>
    <sheet name="FORMAT 1" sheetId="1" r:id="rId1"/>
  </sheets>
  <definedNames>
    <definedName name="Excel_BuiltIn_Print_Area_1">0</definedName>
    <definedName name="Excel_BuiltIn_Print_Area_10">0</definedName>
    <definedName name="Excel_BuiltIn_Print_Area_11">0</definedName>
    <definedName name="Excel_BuiltIn_Print_Area_12">0</definedName>
    <definedName name="Excel_BuiltIn_Print_Area_13">0</definedName>
    <definedName name="Excel_BuiltIn_Print_Area_14">0</definedName>
    <definedName name="Excel_BuiltIn_Print_Area_15">0</definedName>
    <definedName name="Excel_BuiltIn_Print_Area_16">0</definedName>
    <definedName name="Excel_BuiltIn_Print_Area_17">0</definedName>
    <definedName name="Excel_BuiltIn_Print_Area_2">0</definedName>
    <definedName name="Excel_BuiltIn_Print_Area_3">0</definedName>
    <definedName name="Excel_BuiltIn_Print_Area_4">0</definedName>
    <definedName name="Excel_BuiltIn_Print_Area_5">0</definedName>
    <definedName name="Excel_BuiltIn_Print_Area_6">0</definedName>
    <definedName name="Excel_BuiltIn_Print_Area_7">0</definedName>
    <definedName name="Excel_BuiltIn_Print_Area_8">0</definedName>
    <definedName name="Excel_BuiltIn_Print_Area_9">0</definedName>
    <definedName name="_xlnm.Print_Area" localSheetId="0">'FORMAT 1'!$A$2:$K$61</definedName>
  </definedNames>
  <calcPr calcId="162913"/>
</workbook>
</file>

<file path=xl/calcChain.xml><?xml version="1.0" encoding="utf-8"?>
<calcChain xmlns="http://schemas.openxmlformats.org/spreadsheetml/2006/main">
  <c r="K61" i="1"/>
  <c r="J61"/>
  <c r="K60"/>
  <c r="J60"/>
  <c r="K59"/>
  <c r="J59"/>
  <c r="K58"/>
  <c r="J58"/>
  <c r="K57"/>
  <c r="J57"/>
  <c r="K56"/>
  <c r="J56"/>
  <c r="K55"/>
  <c r="J55"/>
  <c r="K54"/>
  <c r="J54"/>
  <c r="K53"/>
  <c r="J53"/>
  <c r="K52"/>
  <c r="J52"/>
  <c r="K51"/>
  <c r="J51"/>
  <c r="K50"/>
  <c r="J50"/>
  <c r="K49"/>
  <c r="J49"/>
  <c r="K48"/>
  <c r="J48"/>
  <c r="K47"/>
  <c r="J47"/>
  <c r="K46"/>
  <c r="J46"/>
  <c r="K45"/>
  <c r="J45"/>
  <c r="K44"/>
  <c r="J44"/>
  <c r="K43"/>
  <c r="J43"/>
  <c r="K42"/>
  <c r="J42"/>
  <c r="K41"/>
  <c r="J41"/>
  <c r="K40"/>
  <c r="J40"/>
  <c r="K39"/>
  <c r="J39"/>
  <c r="K38"/>
  <c r="J38"/>
  <c r="K37"/>
  <c r="J37"/>
  <c r="K36"/>
  <c r="J36"/>
  <c r="K35"/>
  <c r="J35"/>
  <c r="K34"/>
  <c r="J34"/>
  <c r="K28"/>
  <c r="J28"/>
  <c r="K27"/>
  <c r="J27"/>
  <c r="K26"/>
  <c r="J26"/>
  <c r="K25"/>
  <c r="J25"/>
  <c r="K24"/>
  <c r="J24"/>
  <c r="K23"/>
  <c r="J23"/>
  <c r="K22"/>
  <c r="J22"/>
  <c r="K21"/>
  <c r="J21"/>
  <c r="K20"/>
  <c r="J20"/>
  <c r="K19"/>
  <c r="J19"/>
  <c r="K18"/>
  <c r="J18"/>
  <c r="K17"/>
  <c r="J17"/>
</calcChain>
</file>

<file path=xl/sharedStrings.xml><?xml version="1.0" encoding="utf-8"?>
<sst xmlns="http://schemas.openxmlformats.org/spreadsheetml/2006/main" count="119" uniqueCount="49">
  <si>
    <t>DETAILS OF COAL QUANTITY (GCV) MEASURED AT LOADING END AND UNLOADING END ON EM AND TM BASIS DURING LAST FIVE YEARS DECLARED GRADE OF MINE AND DIFFERENCE IN GCV BETWEEN LOADING END AND UNLOADING END</t>
  </si>
  <si>
    <t>SR. NO.</t>
  </si>
  <si>
    <t>MONTHWISE</t>
  </si>
  <si>
    <t>SOURCE OF COAL</t>
  </si>
  <si>
    <t>DECLARED GRADE OF COAL MINE</t>
  </si>
  <si>
    <t>QUANTITY (MT)</t>
  </si>
  <si>
    <t>GCV MEASURED AT LOADING END</t>
  </si>
  <si>
    <t>GCV MEASURED AT UNLOADING END</t>
  </si>
  <si>
    <t>DIFFERENCE</t>
  </si>
  <si>
    <t>EM BASIS</t>
  </si>
  <si>
    <t>TM BASIS</t>
  </si>
  <si>
    <t>ECL</t>
  </si>
  <si>
    <t>CCL</t>
  </si>
  <si>
    <t>FINANCIAL YEAR 2016-17</t>
  </si>
  <si>
    <t>G04 – G13</t>
  </si>
  <si>
    <t>G03 – G13</t>
  </si>
  <si>
    <t>G07-G12 &amp; WC</t>
  </si>
  <si>
    <t>G06-G12 &amp; WC</t>
  </si>
  <si>
    <t>G09-G11 &amp; WC</t>
  </si>
  <si>
    <t>G03 – G05</t>
  </si>
  <si>
    <t>G10-G12 &amp; WC</t>
  </si>
  <si>
    <t>FINANCIAL YEAR 2017-18</t>
  </si>
  <si>
    <t>G03-G05</t>
  </si>
  <si>
    <t>G09-G13 &amp; WC</t>
  </si>
  <si>
    <t>G05-G14 &amp; WC</t>
  </si>
  <si>
    <t>G03 – G08</t>
  </si>
  <si>
    <t>G10-G13 &amp; WC</t>
  </si>
  <si>
    <t>BCCL</t>
  </si>
  <si>
    <t>G06-G08,WC</t>
  </si>
  <si>
    <t>G08-G13 &amp; WC</t>
  </si>
  <si>
    <t>G03-G09 &amp; WC</t>
  </si>
  <si>
    <t>G05 – G08</t>
  </si>
  <si>
    <t>G10-G14 &amp; WC</t>
  </si>
  <si>
    <t>G08 &amp; WC</t>
  </si>
  <si>
    <t>G06-G13</t>
  </si>
  <si>
    <t>G13</t>
  </si>
  <si>
    <t>G08-G14 &amp; WC</t>
  </si>
  <si>
    <t>G11 &amp; WC</t>
  </si>
  <si>
    <t>WC</t>
  </si>
  <si>
    <t>G05-G13</t>
  </si>
  <si>
    <t>G08-G10</t>
  </si>
  <si>
    <t>Sampling methodology adopted for station : As per tri partite/bilateral agreements with CIMFR</t>
  </si>
  <si>
    <t>Sampling standards(BIS) followed : As per tri partite/bilateral agreements with CIMFR</t>
  </si>
  <si>
    <t>Name of Company: NTPC</t>
  </si>
  <si>
    <t>FinanciaL year: 2016-17  &amp; 2017-18</t>
  </si>
  <si>
    <t>Name of Generating Station: Barh STPS ( 2X660 MW)</t>
  </si>
  <si>
    <t>GCV in kal/kg</t>
  </si>
  <si>
    <t>Date of fuel supply agreement : Details attached separately</t>
  </si>
  <si>
    <t xml:space="preserve">Annual contracted quantity (as per FSA) : </t>
  </si>
</sst>
</file>

<file path=xl/styles.xml><?xml version="1.0" encoding="utf-8"?>
<styleSheet xmlns="http://schemas.openxmlformats.org/spreadsheetml/2006/main">
  <numFmts count="1">
    <numFmt numFmtId="164" formatCode="[$Rs.-4009]#,##0.00;[Red]&quot;-&quot;[$Rs.-4009]#,##0.00"/>
  </numFmts>
  <fonts count="9">
    <font>
      <sz val="11"/>
      <color theme="1"/>
      <name val="Arial"/>
      <family val="2"/>
    </font>
    <font>
      <sz val="11"/>
      <color rgb="FF000000"/>
      <name val="Calibri"/>
      <family val="2"/>
    </font>
    <font>
      <b/>
      <i/>
      <sz val="16"/>
      <color theme="1"/>
      <name val="Arial"/>
      <family val="2"/>
    </font>
    <font>
      <b/>
      <i/>
      <u/>
      <sz val="11"/>
      <color theme="1"/>
      <name val="Arial"/>
      <family val="2"/>
    </font>
    <font>
      <sz val="14"/>
      <color theme="1"/>
      <name val="Arial"/>
      <family val="2"/>
    </font>
    <font>
      <b/>
      <sz val="11"/>
      <color theme="1"/>
      <name val="Arial"/>
      <family val="2"/>
    </font>
    <font>
      <b/>
      <sz val="12"/>
      <color theme="1"/>
      <name val="Arial"/>
      <family val="2"/>
    </font>
    <font>
      <sz val="15"/>
      <color theme="1"/>
      <name val="Arial"/>
      <family val="2"/>
    </font>
    <font>
      <sz val="11"/>
      <color rgb="FF000000"/>
      <name val="Arial"/>
      <family val="2"/>
    </font>
  </fonts>
  <fills count="3">
    <fill>
      <patternFill patternType="none"/>
    </fill>
    <fill>
      <patternFill patternType="gray125"/>
    </fill>
    <fill>
      <patternFill patternType="solid">
        <fgColor rgb="FFFFFFFF"/>
        <bgColor rgb="FFFFFFFF"/>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style="thin">
        <color rgb="FF000000"/>
      </bottom>
      <diagonal/>
    </border>
  </borders>
  <cellStyleXfs count="7">
    <xf numFmtId="0" fontId="0" fillId="0" borderId="0"/>
    <xf numFmtId="0" fontId="1" fillId="0" borderId="0"/>
    <xf numFmtId="0" fontId="1" fillId="0" borderId="0"/>
    <xf numFmtId="0" fontId="2" fillId="0" borderId="0">
      <alignment horizontal="center"/>
    </xf>
    <xf numFmtId="0" fontId="2" fillId="0" borderId="0">
      <alignment horizontal="center" textRotation="90"/>
    </xf>
    <xf numFmtId="0" fontId="3" fillId="0" borderId="0"/>
    <xf numFmtId="164" fontId="3" fillId="0" borderId="0"/>
  </cellStyleXfs>
  <cellXfs count="42">
    <xf numFmtId="0" fontId="0" fillId="0" borderId="0" xfId="0"/>
    <xf numFmtId="0" fontId="6" fillId="0" borderId="0" xfId="0" applyFont="1" applyAlignment="1">
      <alignment horizontal="center"/>
    </xf>
    <xf numFmtId="0" fontId="6" fillId="0" borderId="0" xfId="0" applyFont="1" applyAlignment="1">
      <alignment horizontal="left"/>
    </xf>
    <xf numFmtId="0" fontId="0" fillId="0" borderId="0" xfId="0" applyFont="1"/>
    <xf numFmtId="0" fontId="0" fillId="0" borderId="0" xfId="0" applyFont="1" applyAlignment="1">
      <alignment horizontal="center"/>
    </xf>
    <xf numFmtId="0" fontId="0" fillId="0" borderId="0" xfId="0" applyFont="1" applyAlignment="1">
      <alignment wrapText="1"/>
    </xf>
    <xf numFmtId="0" fontId="0" fillId="0" borderId="0" xfId="0" applyFont="1" applyAlignment="1"/>
    <xf numFmtId="0" fontId="0" fillId="2" borderId="0" xfId="0" applyFont="1" applyFill="1"/>
    <xf numFmtId="0" fontId="7" fillId="0" borderId="0" xfId="0" applyFont="1" applyAlignment="1">
      <alignment horizontal="center" wrapText="1"/>
    </xf>
    <xf numFmtId="0" fontId="0" fillId="0" borderId="1" xfId="0" applyFont="1" applyBorder="1" applyAlignment="1">
      <alignment horizontal="center" vertical="center" wrapText="1"/>
    </xf>
    <xf numFmtId="0" fontId="0" fillId="0" borderId="1" xfId="0" applyFont="1" applyBorder="1" applyAlignment="1">
      <alignment horizontal="center"/>
    </xf>
    <xf numFmtId="0" fontId="8" fillId="0" borderId="1" xfId="1" applyFont="1" applyBorder="1" applyAlignment="1">
      <alignment horizontal="center"/>
    </xf>
    <xf numFmtId="1" fontId="8" fillId="0" borderId="1" xfId="1" applyNumberFormat="1" applyFont="1" applyBorder="1" applyAlignment="1">
      <alignment horizontal="center"/>
    </xf>
    <xf numFmtId="0" fontId="0" fillId="2" borderId="1" xfId="0" applyFont="1" applyFill="1" applyBorder="1" applyAlignment="1">
      <alignment horizontal="center"/>
    </xf>
    <xf numFmtId="0" fontId="8" fillId="2" borderId="1" xfId="1" applyFont="1" applyFill="1" applyBorder="1" applyAlignment="1">
      <alignment horizontal="center"/>
    </xf>
    <xf numFmtId="0" fontId="0" fillId="0" borderId="0" xfId="0" applyFont="1" applyAlignment="1">
      <alignment horizontal="left"/>
    </xf>
    <xf numFmtId="0" fontId="8" fillId="0" borderId="1" xfId="1" applyFont="1" applyFill="1" applyBorder="1" applyAlignment="1">
      <alignment horizontal="center"/>
    </xf>
    <xf numFmtId="0" fontId="0" fillId="0" borderId="1" xfId="0" applyFont="1" applyFill="1" applyBorder="1" applyAlignment="1">
      <alignment horizontal="center"/>
    </xf>
    <xf numFmtId="0" fontId="0" fillId="0" borderId="0" xfId="0" applyFont="1" applyFill="1"/>
    <xf numFmtId="1" fontId="0" fillId="0" borderId="1" xfId="0" applyNumberFormat="1" applyFont="1" applyBorder="1" applyAlignment="1">
      <alignment horizontal="center"/>
    </xf>
    <xf numFmtId="0" fontId="6" fillId="0" borderId="0" xfId="0" applyFont="1" applyAlignment="1"/>
    <xf numFmtId="0" fontId="0" fillId="0" borderId="0" xfId="0" applyFont="1"/>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2" fontId="0" fillId="0" borderId="2" xfId="0" applyNumberFormat="1" applyFont="1" applyBorder="1" applyAlignment="1">
      <alignment horizontal="center" wrapText="1"/>
    </xf>
    <xf numFmtId="2" fontId="0" fillId="0" borderId="3" xfId="0" applyNumberFormat="1" applyFont="1" applyBorder="1" applyAlignment="1">
      <alignment horizont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17" fontId="0" fillId="0" borderId="2" xfId="0" applyNumberFormat="1" applyFont="1" applyBorder="1" applyAlignment="1">
      <alignment horizontal="left" vertical="center"/>
    </xf>
    <xf numFmtId="0" fontId="0" fillId="0" borderId="3" xfId="0" applyFont="1" applyBorder="1" applyAlignment="1">
      <alignment horizontal="left" vertical="center"/>
    </xf>
    <xf numFmtId="0" fontId="6" fillId="0" borderId="0" xfId="0" applyFont="1" applyAlignment="1">
      <alignment horizontal="left"/>
    </xf>
    <xf numFmtId="0" fontId="4" fillId="0" borderId="0" xfId="0" applyFont="1" applyAlignment="1">
      <alignment horizontal="left"/>
    </xf>
    <xf numFmtId="0" fontId="0" fillId="0" borderId="5" xfId="0" applyFont="1" applyBorder="1" applyAlignment="1">
      <alignment horizontal="center"/>
    </xf>
    <xf numFmtId="0" fontId="5" fillId="0" borderId="0" xfId="0" applyFont="1" applyAlignment="1">
      <alignment horizontal="center" vertical="center" wrapText="1"/>
    </xf>
    <xf numFmtId="0" fontId="6"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17" fontId="0" fillId="0" borderId="2" xfId="0" applyNumberFormat="1" applyFont="1" applyFill="1" applyBorder="1" applyAlignment="1">
      <alignment horizontal="left" vertical="center"/>
    </xf>
    <xf numFmtId="0" fontId="0" fillId="0" borderId="4" xfId="0" applyFont="1" applyFill="1" applyBorder="1" applyAlignment="1">
      <alignment horizontal="left" vertical="center"/>
    </xf>
    <xf numFmtId="0" fontId="0" fillId="0" borderId="3" xfId="0" applyFont="1" applyFill="1" applyBorder="1" applyAlignment="1">
      <alignment horizontal="left" vertical="center"/>
    </xf>
  </cellXfs>
  <cellStyles count="7">
    <cellStyle name="Excel Built-in Normal" xfId="1"/>
    <cellStyle name="Excel Built-in Normal 1" xfId="2"/>
    <cellStyle name="Heading" xfId="3"/>
    <cellStyle name="Heading1" xfId="4"/>
    <cellStyle name="Normal" xfId="0" builtinId="0" customBuiltin="1"/>
    <cellStyle name="Result" xfId="5"/>
    <cellStyle name="Result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S1048541"/>
  <sheetViews>
    <sheetView tabSelected="1" view="pageBreakPreview" zoomScale="60" zoomScaleNormal="100" workbookViewId="0">
      <selection activeCell="L18" sqref="L18"/>
    </sheetView>
  </sheetViews>
  <sheetFormatPr defaultColWidth="8.75" defaultRowHeight="20.65" customHeight="1"/>
  <cols>
    <col min="1" max="1" width="5.5" style="4" customWidth="1"/>
    <col min="2" max="2" width="9.25" style="15" customWidth="1"/>
    <col min="3" max="3" width="8.75" style="4" bestFit="1" customWidth="1"/>
    <col min="4" max="4" width="17.625" style="4" bestFit="1" customWidth="1"/>
    <col min="5" max="5" width="12.75" style="4" customWidth="1"/>
    <col min="6" max="9" width="9.25" style="4" bestFit="1" customWidth="1"/>
    <col min="10" max="11" width="9.125" style="4" customWidth="1"/>
    <col min="12" max="1012" width="10.75" style="3" customWidth="1"/>
    <col min="1013" max="16384" width="8.75" style="3"/>
  </cols>
  <sheetData>
    <row r="1" spans="1:12" ht="18.75">
      <c r="A1" s="8"/>
    </row>
    <row r="2" spans="1:12" ht="47.45" customHeight="1">
      <c r="A2" s="34" t="s">
        <v>0</v>
      </c>
      <c r="B2" s="34"/>
      <c r="C2" s="34"/>
      <c r="D2" s="34"/>
      <c r="E2" s="34"/>
      <c r="F2" s="34"/>
      <c r="G2" s="34"/>
      <c r="H2" s="34"/>
      <c r="I2" s="34"/>
      <c r="J2" s="34"/>
      <c r="K2" s="34"/>
    </row>
    <row r="3" spans="1:12" ht="14.25"/>
    <row r="4" spans="1:12" ht="15.75">
      <c r="A4" s="20" t="s">
        <v>45</v>
      </c>
      <c r="B4" s="20"/>
      <c r="C4" s="20"/>
      <c r="D4" s="20"/>
      <c r="E4" s="1"/>
      <c r="F4" s="1"/>
      <c r="G4" s="1"/>
      <c r="H4" s="1"/>
      <c r="I4" s="1"/>
      <c r="J4" s="1"/>
      <c r="K4" s="1"/>
    </row>
    <row r="5" spans="1:12" ht="15.75">
      <c r="A5" s="20" t="s">
        <v>43</v>
      </c>
      <c r="B5" s="20"/>
      <c r="C5" s="20"/>
      <c r="D5" s="20"/>
      <c r="E5" s="1"/>
      <c r="F5" s="1"/>
      <c r="G5" s="1"/>
      <c r="H5" s="1"/>
      <c r="I5" s="1"/>
      <c r="J5" s="1"/>
      <c r="K5" s="1"/>
    </row>
    <row r="6" spans="1:12" ht="15.75">
      <c r="A6" s="31" t="s">
        <v>44</v>
      </c>
      <c r="B6" s="31"/>
      <c r="C6" s="31"/>
      <c r="D6" s="31"/>
      <c r="E6" s="1"/>
      <c r="F6" s="1"/>
      <c r="G6" s="1"/>
      <c r="H6" s="1"/>
      <c r="I6" s="1"/>
      <c r="J6" s="1"/>
      <c r="K6" s="1"/>
    </row>
    <row r="7" spans="1:12" ht="15.75">
      <c r="A7" s="2"/>
      <c r="B7" s="2"/>
      <c r="C7" s="2"/>
      <c r="D7" s="2"/>
      <c r="E7" s="1"/>
      <c r="F7" s="1"/>
      <c r="G7" s="1"/>
      <c r="H7" s="1"/>
      <c r="I7" s="1"/>
      <c r="J7" s="1"/>
      <c r="K7" s="1"/>
    </row>
    <row r="8" spans="1:12" ht="15.75">
      <c r="A8" s="31" t="s">
        <v>41</v>
      </c>
      <c r="B8" s="31"/>
      <c r="C8" s="31"/>
      <c r="D8" s="31"/>
      <c r="E8" s="31"/>
      <c r="F8" s="31"/>
      <c r="G8" s="31"/>
      <c r="H8" s="31"/>
      <c r="I8" s="31"/>
      <c r="J8" s="31"/>
      <c r="K8" s="31"/>
    </row>
    <row r="9" spans="1:12" ht="15.75">
      <c r="A9" s="31" t="s">
        <v>42</v>
      </c>
      <c r="B9" s="31"/>
      <c r="C9" s="31"/>
      <c r="D9" s="31"/>
      <c r="E9" s="31"/>
      <c r="F9" s="31"/>
      <c r="G9" s="31"/>
      <c r="H9" s="31"/>
      <c r="I9" s="31"/>
      <c r="J9" s="31"/>
      <c r="K9" s="31"/>
    </row>
    <row r="10" spans="1:12" ht="15.75">
      <c r="A10" s="31" t="s">
        <v>47</v>
      </c>
      <c r="B10" s="31"/>
      <c r="C10" s="31"/>
      <c r="D10" s="31"/>
      <c r="E10" s="31"/>
      <c r="F10" s="31"/>
      <c r="G10" s="31"/>
      <c r="H10" s="31"/>
      <c r="I10" s="31"/>
      <c r="J10" s="31"/>
      <c r="K10" s="31"/>
    </row>
    <row r="11" spans="1:12" ht="15.75">
      <c r="A11" s="31" t="s">
        <v>48</v>
      </c>
      <c r="B11" s="31"/>
      <c r="C11" s="31"/>
      <c r="D11" s="31"/>
      <c r="E11" s="31"/>
      <c r="F11" s="31"/>
      <c r="G11" s="31"/>
      <c r="H11" s="31"/>
      <c r="I11" s="31"/>
      <c r="J11" s="31"/>
      <c r="K11" s="31"/>
    </row>
    <row r="12" spans="1:12" ht="18">
      <c r="A12" s="32"/>
      <c r="B12" s="32"/>
      <c r="C12" s="32"/>
      <c r="D12" s="32"/>
      <c r="E12" s="32"/>
      <c r="F12" s="32"/>
      <c r="G12" s="32"/>
      <c r="H12" s="32"/>
      <c r="I12" s="32"/>
      <c r="J12" s="32"/>
      <c r="K12" s="32"/>
    </row>
    <row r="13" spans="1:12" ht="14.25">
      <c r="J13" s="33" t="s">
        <v>46</v>
      </c>
      <c r="K13" s="33"/>
    </row>
    <row r="14" spans="1:12" ht="15.75">
      <c r="A14" s="35" t="s">
        <v>13</v>
      </c>
      <c r="B14" s="35"/>
      <c r="C14" s="35"/>
      <c r="D14" s="35"/>
      <c r="E14" s="35"/>
      <c r="F14" s="35"/>
      <c r="G14" s="35"/>
      <c r="H14" s="35"/>
      <c r="I14" s="35"/>
      <c r="J14" s="35"/>
      <c r="K14" s="35"/>
    </row>
    <row r="15" spans="1:12" ht="50.45" customHeight="1">
      <c r="A15" s="23" t="s">
        <v>1</v>
      </c>
      <c r="B15" s="24" t="s">
        <v>2</v>
      </c>
      <c r="C15" s="23" t="s">
        <v>3</v>
      </c>
      <c r="D15" s="23" t="s">
        <v>4</v>
      </c>
      <c r="E15" s="23" t="s">
        <v>5</v>
      </c>
      <c r="F15" s="23" t="s">
        <v>6</v>
      </c>
      <c r="G15" s="23"/>
      <c r="H15" s="23" t="s">
        <v>7</v>
      </c>
      <c r="I15" s="23"/>
      <c r="J15" s="23" t="s">
        <v>8</v>
      </c>
      <c r="K15" s="23"/>
      <c r="L15" s="5"/>
    </row>
    <row r="16" spans="1:12" ht="50.45" customHeight="1">
      <c r="A16" s="23"/>
      <c r="B16" s="24"/>
      <c r="C16" s="23"/>
      <c r="D16" s="23"/>
      <c r="E16" s="23"/>
      <c r="F16" s="9" t="s">
        <v>9</v>
      </c>
      <c r="G16" s="9" t="s">
        <v>10</v>
      </c>
      <c r="H16" s="9" t="s">
        <v>9</v>
      </c>
      <c r="I16" s="9" t="s">
        <v>10</v>
      </c>
      <c r="J16" s="9" t="s">
        <v>9</v>
      </c>
      <c r="K16" s="9" t="s">
        <v>10</v>
      </c>
      <c r="L16" s="5"/>
    </row>
    <row r="17" spans="1:12" ht="14.25">
      <c r="A17" s="27">
        <v>1</v>
      </c>
      <c r="B17" s="29">
        <v>42644</v>
      </c>
      <c r="C17" s="11" t="s">
        <v>11</v>
      </c>
      <c r="D17" s="12" t="s">
        <v>15</v>
      </c>
      <c r="E17" s="19">
        <v>216377.32</v>
      </c>
      <c r="F17" s="19">
        <v>5097.1644774045599</v>
      </c>
      <c r="G17" s="19">
        <v>4782.8935888943097</v>
      </c>
      <c r="H17" s="19">
        <v>4722.0413387595299</v>
      </c>
      <c r="I17" s="19">
        <v>4452.3158610825603</v>
      </c>
      <c r="J17" s="19">
        <f t="shared" ref="J17:J28" si="0">F17-H17</f>
        <v>375.12313864502994</v>
      </c>
      <c r="K17" s="19">
        <f t="shared" ref="K17:K28" si="1">G17-I17</f>
        <v>330.57772781174936</v>
      </c>
      <c r="L17" s="6"/>
    </row>
    <row r="18" spans="1:12" ht="14.25">
      <c r="A18" s="28"/>
      <c r="B18" s="30"/>
      <c r="C18" s="11" t="s">
        <v>12</v>
      </c>
      <c r="D18" s="12" t="s">
        <v>16</v>
      </c>
      <c r="E18" s="19">
        <v>45754</v>
      </c>
      <c r="F18" s="19">
        <v>4411.7949254710002</v>
      </c>
      <c r="G18" s="19">
        <v>4139.6442328908397</v>
      </c>
      <c r="H18" s="19">
        <v>4432.2910147746697</v>
      </c>
      <c r="I18" s="19">
        <v>4213.8790315291799</v>
      </c>
      <c r="J18" s="19">
        <f t="shared" si="0"/>
        <v>-20.496089303669578</v>
      </c>
      <c r="K18" s="19">
        <f t="shared" si="1"/>
        <v>-74.23479863834018</v>
      </c>
    </row>
    <row r="19" spans="1:12" ht="14.25">
      <c r="A19" s="27">
        <v>2</v>
      </c>
      <c r="B19" s="29">
        <v>42675</v>
      </c>
      <c r="C19" s="11" t="s">
        <v>11</v>
      </c>
      <c r="D19" s="12" t="s">
        <v>14</v>
      </c>
      <c r="E19" s="19">
        <v>177461.5</v>
      </c>
      <c r="F19" s="19">
        <v>5004.78231746041</v>
      </c>
      <c r="G19" s="19">
        <v>4729.7299999999996</v>
      </c>
      <c r="H19" s="19">
        <v>4538.07</v>
      </c>
      <c r="I19" s="19">
        <v>4266.57</v>
      </c>
      <c r="J19" s="19">
        <f t="shared" si="0"/>
        <v>466.7123174604103</v>
      </c>
      <c r="K19" s="19">
        <f t="shared" si="1"/>
        <v>463.15999999999985</v>
      </c>
    </row>
    <row r="20" spans="1:12" ht="14.25">
      <c r="A20" s="28"/>
      <c r="B20" s="30"/>
      <c r="C20" s="11" t="s">
        <v>12</v>
      </c>
      <c r="D20" s="12" t="s">
        <v>17</v>
      </c>
      <c r="E20" s="19">
        <v>30496.86</v>
      </c>
      <c r="F20" s="19">
        <v>4012.5716526226001</v>
      </c>
      <c r="G20" s="19">
        <v>3805.5001481801701</v>
      </c>
      <c r="H20" s="19">
        <v>4195.1827194668604</v>
      </c>
      <c r="I20" s="19">
        <v>3969.4493455299498</v>
      </c>
      <c r="J20" s="19">
        <f t="shared" si="0"/>
        <v>-182.61106684426022</v>
      </c>
      <c r="K20" s="19">
        <f t="shared" si="1"/>
        <v>-163.94919734977975</v>
      </c>
    </row>
    <row r="21" spans="1:12" ht="14.25">
      <c r="A21" s="27">
        <v>3</v>
      </c>
      <c r="B21" s="29">
        <v>42705</v>
      </c>
      <c r="C21" s="11" t="s">
        <v>11</v>
      </c>
      <c r="D21" s="12" t="s">
        <v>15</v>
      </c>
      <c r="E21" s="19">
        <v>112771.8</v>
      </c>
      <c r="F21" s="19">
        <v>4579.6377117329002</v>
      </c>
      <c r="G21" s="19">
        <v>4231.5455488848402</v>
      </c>
      <c r="H21" s="19">
        <v>4005.56587506806</v>
      </c>
      <c r="I21" s="19">
        <v>3772.0925894141601</v>
      </c>
      <c r="J21" s="19">
        <f t="shared" si="0"/>
        <v>574.07183666484025</v>
      </c>
      <c r="K21" s="19">
        <f t="shared" si="1"/>
        <v>459.45295947068007</v>
      </c>
    </row>
    <row r="22" spans="1:12" ht="14.25">
      <c r="A22" s="28"/>
      <c r="B22" s="30"/>
      <c r="C22" s="11" t="s">
        <v>12</v>
      </c>
      <c r="D22" s="12" t="s">
        <v>18</v>
      </c>
      <c r="E22" s="19">
        <v>30159.43</v>
      </c>
      <c r="F22" s="19">
        <v>3753.9988819417299</v>
      </c>
      <c r="G22" s="19">
        <v>3566.7917087385999</v>
      </c>
      <c r="H22" s="19">
        <v>4238.2153041353904</v>
      </c>
      <c r="I22" s="19">
        <v>4004.8053653011798</v>
      </c>
      <c r="J22" s="19">
        <f t="shared" si="0"/>
        <v>-484.21642219366049</v>
      </c>
      <c r="K22" s="19">
        <f t="shared" si="1"/>
        <v>-438.01365656257985</v>
      </c>
    </row>
    <row r="23" spans="1:12" ht="14.25">
      <c r="A23" s="27">
        <v>4</v>
      </c>
      <c r="B23" s="29">
        <v>42736</v>
      </c>
      <c r="C23" s="11" t="s">
        <v>11</v>
      </c>
      <c r="D23" s="12" t="s">
        <v>19</v>
      </c>
      <c r="E23" s="19">
        <v>70263.990000000005</v>
      </c>
      <c r="F23" s="19">
        <v>6173.1543770856197</v>
      </c>
      <c r="G23" s="19">
        <v>5935.6650370181296</v>
      </c>
      <c r="H23" s="19">
        <v>5294.3958841506201</v>
      </c>
      <c r="I23" s="19">
        <v>5019.6038348348202</v>
      </c>
      <c r="J23" s="19">
        <f t="shared" si="0"/>
        <v>878.75849293499959</v>
      </c>
      <c r="K23" s="19">
        <f t="shared" si="1"/>
        <v>916.06120218330943</v>
      </c>
    </row>
    <row r="24" spans="1:12" ht="14.25">
      <c r="A24" s="28"/>
      <c r="B24" s="30"/>
      <c r="C24" s="11" t="s">
        <v>12</v>
      </c>
      <c r="D24" s="12" t="s">
        <v>18</v>
      </c>
      <c r="E24" s="19">
        <v>22745.58</v>
      </c>
      <c r="F24" s="19">
        <v>4361.9305262824701</v>
      </c>
      <c r="G24" s="19">
        <v>4137.4165045319996</v>
      </c>
      <c r="H24" s="19">
        <v>3293.0988495347201</v>
      </c>
      <c r="I24" s="19">
        <v>3117.2473089730001</v>
      </c>
      <c r="J24" s="19">
        <f t="shared" si="0"/>
        <v>1068.83167674775</v>
      </c>
      <c r="K24" s="19">
        <f t="shared" si="1"/>
        <v>1020.1691955589995</v>
      </c>
    </row>
    <row r="25" spans="1:12" ht="14.25">
      <c r="A25" s="27">
        <v>5</v>
      </c>
      <c r="B25" s="29">
        <v>42767</v>
      </c>
      <c r="C25" s="11" t="s">
        <v>11</v>
      </c>
      <c r="D25" s="12" t="s">
        <v>19</v>
      </c>
      <c r="E25" s="19">
        <v>131297.78</v>
      </c>
      <c r="F25" s="19">
        <v>5904.3818660909601</v>
      </c>
      <c r="G25" s="19">
        <v>5629.6057703508995</v>
      </c>
      <c r="H25" s="19">
        <v>5188.9270523842797</v>
      </c>
      <c r="I25" s="19">
        <v>4881.1406023815498</v>
      </c>
      <c r="J25" s="19">
        <f t="shared" si="0"/>
        <v>715.4548137066804</v>
      </c>
      <c r="K25" s="19">
        <f t="shared" si="1"/>
        <v>748.46516796934975</v>
      </c>
    </row>
    <row r="26" spans="1:12" ht="14.25">
      <c r="A26" s="28"/>
      <c r="B26" s="30"/>
      <c r="C26" s="11" t="s">
        <v>12</v>
      </c>
      <c r="D26" s="12" t="s">
        <v>18</v>
      </c>
      <c r="E26" s="19">
        <v>53782.22</v>
      </c>
      <c r="F26" s="19">
        <v>4135.6871536727203</v>
      </c>
      <c r="G26" s="19">
        <v>3903.3737143092098</v>
      </c>
      <c r="H26" s="19">
        <v>4006.4001454384002</v>
      </c>
      <c r="I26" s="19">
        <v>3751.8573114568098</v>
      </c>
      <c r="J26" s="19">
        <f t="shared" si="0"/>
        <v>129.28700823432018</v>
      </c>
      <c r="K26" s="19">
        <f t="shared" si="1"/>
        <v>151.51640285240001</v>
      </c>
    </row>
    <row r="27" spans="1:12" ht="14.25">
      <c r="A27" s="27">
        <v>6</v>
      </c>
      <c r="B27" s="29">
        <v>42795</v>
      </c>
      <c r="C27" s="11" t="s">
        <v>11</v>
      </c>
      <c r="D27" s="12" t="s">
        <v>19</v>
      </c>
      <c r="E27" s="19">
        <v>58809.24</v>
      </c>
      <c r="F27" s="19">
        <v>6015.1376960491198</v>
      </c>
      <c r="G27" s="19">
        <v>5747.9626025214502</v>
      </c>
      <c r="H27" s="19">
        <v>4848.1203577873102</v>
      </c>
      <c r="I27" s="19">
        <v>4538.8225870185597</v>
      </c>
      <c r="J27" s="19">
        <f t="shared" si="0"/>
        <v>1167.0173382618095</v>
      </c>
      <c r="K27" s="19">
        <f t="shared" si="1"/>
        <v>1209.1400155028905</v>
      </c>
    </row>
    <row r="28" spans="1:12" ht="14.25">
      <c r="A28" s="28"/>
      <c r="B28" s="30"/>
      <c r="C28" s="11" t="s">
        <v>12</v>
      </c>
      <c r="D28" s="12" t="s">
        <v>20</v>
      </c>
      <c r="E28" s="19">
        <v>50488.32</v>
      </c>
      <c r="F28" s="19">
        <v>2991.9719986721698</v>
      </c>
      <c r="G28" s="19">
        <v>2896.5056677973598</v>
      </c>
      <c r="H28" s="19">
        <v>2698.4804798416699</v>
      </c>
      <c r="I28" s="19">
        <v>2530.92</v>
      </c>
      <c r="J28" s="19">
        <f t="shared" si="0"/>
        <v>293.4915188304999</v>
      </c>
      <c r="K28" s="19">
        <f t="shared" si="1"/>
        <v>365.58566779735975</v>
      </c>
    </row>
    <row r="29" spans="1:12" ht="14.25"/>
    <row r="30" spans="1:12" ht="14.25"/>
    <row r="31" spans="1:12" ht="15">
      <c r="A31" s="22" t="s">
        <v>21</v>
      </c>
      <c r="B31" s="22"/>
      <c r="C31" s="22"/>
      <c r="D31" s="22"/>
      <c r="E31" s="22"/>
      <c r="F31" s="22"/>
      <c r="G31" s="22"/>
      <c r="H31" s="22"/>
      <c r="I31" s="22"/>
      <c r="J31" s="22"/>
      <c r="K31" s="22"/>
    </row>
    <row r="32" spans="1:12" ht="14.25">
      <c r="A32" s="23" t="s">
        <v>1</v>
      </c>
      <c r="B32" s="24" t="s">
        <v>2</v>
      </c>
      <c r="C32" s="23" t="s">
        <v>3</v>
      </c>
      <c r="D32" s="23" t="s">
        <v>4</v>
      </c>
      <c r="E32" s="25" t="s">
        <v>5</v>
      </c>
      <c r="F32" s="23" t="s">
        <v>6</v>
      </c>
      <c r="G32" s="23"/>
      <c r="H32" s="23" t="s">
        <v>7</v>
      </c>
      <c r="I32" s="23"/>
      <c r="J32" s="23" t="s">
        <v>8</v>
      </c>
      <c r="K32" s="23"/>
      <c r="L32" s="5"/>
    </row>
    <row r="33" spans="1:12" ht="28.5">
      <c r="A33" s="23"/>
      <c r="B33" s="24"/>
      <c r="C33" s="23"/>
      <c r="D33" s="23"/>
      <c r="E33" s="26"/>
      <c r="F33" s="9" t="s">
        <v>9</v>
      </c>
      <c r="G33" s="9" t="s">
        <v>10</v>
      </c>
      <c r="H33" s="9" t="s">
        <v>9</v>
      </c>
      <c r="I33" s="9" t="s">
        <v>10</v>
      </c>
      <c r="J33" s="9" t="s">
        <v>9</v>
      </c>
      <c r="K33" s="9" t="s">
        <v>10</v>
      </c>
      <c r="L33" s="5"/>
    </row>
    <row r="34" spans="1:12" ht="14.25">
      <c r="A34" s="27">
        <v>1</v>
      </c>
      <c r="B34" s="29">
        <v>42826</v>
      </c>
      <c r="C34" s="11" t="s">
        <v>11</v>
      </c>
      <c r="D34" s="10" t="s">
        <v>22</v>
      </c>
      <c r="E34" s="19">
        <v>11366.98</v>
      </c>
      <c r="F34" s="19">
        <v>5151.1791874358896</v>
      </c>
      <c r="G34" s="19">
        <v>4892.4863984266603</v>
      </c>
      <c r="H34" s="19">
        <v>4490.9634133252603</v>
      </c>
      <c r="I34" s="19">
        <v>4245.2114308759101</v>
      </c>
      <c r="J34" s="19">
        <f t="shared" ref="J34:J61" si="2">F34-H34</f>
        <v>660.21577411062935</v>
      </c>
      <c r="K34" s="19">
        <f t="shared" ref="K34:K61" si="3">G34-I34</f>
        <v>647.27496755075026</v>
      </c>
    </row>
    <row r="35" spans="1:12" ht="14.25">
      <c r="A35" s="28"/>
      <c r="B35" s="30"/>
      <c r="C35" s="11" t="s">
        <v>12</v>
      </c>
      <c r="D35" s="10" t="s">
        <v>23</v>
      </c>
      <c r="E35" s="19">
        <v>134609.68</v>
      </c>
      <c r="F35" s="19">
        <v>4283.6257552205798</v>
      </c>
      <c r="G35" s="19">
        <v>4168.1452791354805</v>
      </c>
      <c r="H35" s="19">
        <v>4101.6177993291403</v>
      </c>
      <c r="I35" s="19">
        <v>3858.9966190364098</v>
      </c>
      <c r="J35" s="19">
        <f t="shared" si="2"/>
        <v>182.00795589143945</v>
      </c>
      <c r="K35" s="19">
        <f t="shared" si="3"/>
        <v>309.14866009907064</v>
      </c>
    </row>
    <row r="36" spans="1:12" ht="14.25">
      <c r="A36" s="27">
        <v>2</v>
      </c>
      <c r="B36" s="29">
        <v>42856</v>
      </c>
      <c r="C36" s="11" t="s">
        <v>11</v>
      </c>
      <c r="D36" s="10" t="s">
        <v>22</v>
      </c>
      <c r="E36" s="19">
        <v>18722.12</v>
      </c>
      <c r="F36" s="19">
        <v>5955.6950708573604</v>
      </c>
      <c r="G36" s="19">
        <v>5545.3647390193601</v>
      </c>
      <c r="H36" s="19">
        <v>4568.6846644503903</v>
      </c>
      <c r="I36" s="19">
        <v>4289.7547232637498</v>
      </c>
      <c r="J36" s="19">
        <f t="shared" si="2"/>
        <v>1387.0104064069701</v>
      </c>
      <c r="K36" s="19">
        <f t="shared" si="3"/>
        <v>1255.6100157556102</v>
      </c>
    </row>
    <row r="37" spans="1:12" ht="14.25">
      <c r="A37" s="28"/>
      <c r="B37" s="30"/>
      <c r="C37" s="11" t="s">
        <v>12</v>
      </c>
      <c r="D37" s="10" t="s">
        <v>23</v>
      </c>
      <c r="E37" s="19">
        <v>50246.37</v>
      </c>
      <c r="F37" s="19">
        <v>3675.7602246689698</v>
      </c>
      <c r="G37" s="19">
        <v>3553.2080215037199</v>
      </c>
      <c r="H37" s="19">
        <v>4096.5962030689998</v>
      </c>
      <c r="I37" s="19">
        <v>3867.3254522817001</v>
      </c>
      <c r="J37" s="19">
        <f t="shared" si="2"/>
        <v>-420.83597840002994</v>
      </c>
      <c r="K37" s="19">
        <f t="shared" si="3"/>
        <v>-314.11743077798019</v>
      </c>
    </row>
    <row r="38" spans="1:12" ht="14.25">
      <c r="A38" s="27">
        <v>3</v>
      </c>
      <c r="B38" s="29">
        <v>42887</v>
      </c>
      <c r="C38" s="11" t="s">
        <v>11</v>
      </c>
      <c r="D38" s="10" t="s">
        <v>19</v>
      </c>
      <c r="E38" s="19">
        <v>48076.53</v>
      </c>
      <c r="F38" s="19">
        <v>5885.4265376473704</v>
      </c>
      <c r="G38" s="19">
        <v>5496.5646261532002</v>
      </c>
      <c r="H38" s="19">
        <v>4422.0373537774103</v>
      </c>
      <c r="I38" s="19">
        <v>4126.8745808756803</v>
      </c>
      <c r="J38" s="19">
        <f t="shared" si="2"/>
        <v>1463.3891838699601</v>
      </c>
      <c r="K38" s="19">
        <f t="shared" si="3"/>
        <v>1369.6900452775199</v>
      </c>
    </row>
    <row r="39" spans="1:12" ht="14.25">
      <c r="A39" s="28"/>
      <c r="B39" s="30"/>
      <c r="C39" s="11" t="s">
        <v>12</v>
      </c>
      <c r="D39" s="10" t="s">
        <v>24</v>
      </c>
      <c r="E39" s="19">
        <v>65586.31</v>
      </c>
      <c r="F39" s="19">
        <v>3886.2589368116601</v>
      </c>
      <c r="G39" s="19">
        <v>3682.5718268421801</v>
      </c>
      <c r="H39" s="19">
        <v>4049.6388163932402</v>
      </c>
      <c r="I39" s="19">
        <v>3848.5920833518899</v>
      </c>
      <c r="J39" s="19">
        <f t="shared" si="2"/>
        <v>-163.3798795815801</v>
      </c>
      <c r="K39" s="19">
        <f t="shared" si="3"/>
        <v>-166.02025650970972</v>
      </c>
    </row>
    <row r="40" spans="1:12" s="18" customFormat="1" ht="14.25">
      <c r="A40" s="36">
        <v>4</v>
      </c>
      <c r="B40" s="39">
        <v>42917</v>
      </c>
      <c r="C40" s="16" t="s">
        <v>11</v>
      </c>
      <c r="D40" s="17" t="s">
        <v>25</v>
      </c>
      <c r="E40" s="19">
        <v>47907.08</v>
      </c>
      <c r="F40" s="19">
        <v>5698.9826535034099</v>
      </c>
      <c r="G40" s="19">
        <v>5293.85454100469</v>
      </c>
      <c r="H40" s="19">
        <v>4631.89601829208</v>
      </c>
      <c r="I40" s="19">
        <v>4300.3601302310599</v>
      </c>
      <c r="J40" s="19">
        <f t="shared" si="2"/>
        <v>1067.0866352113298</v>
      </c>
      <c r="K40" s="19">
        <f t="shared" si="3"/>
        <v>993.49441077363008</v>
      </c>
    </row>
    <row r="41" spans="1:12" s="18" customFormat="1" ht="14.25">
      <c r="A41" s="37"/>
      <c r="B41" s="40"/>
      <c r="C41" s="16" t="s">
        <v>12</v>
      </c>
      <c r="D41" s="17" t="s">
        <v>26</v>
      </c>
      <c r="E41" s="19">
        <v>157855.62</v>
      </c>
      <c r="F41" s="19">
        <v>3806.3350971077398</v>
      </c>
      <c r="G41" s="19">
        <v>3566.15551094271</v>
      </c>
      <c r="H41" s="19">
        <v>3865.1163761390299</v>
      </c>
      <c r="I41" s="19">
        <v>3611.8824828142201</v>
      </c>
      <c r="J41" s="19">
        <f t="shared" si="2"/>
        <v>-58.781279031290069</v>
      </c>
      <c r="K41" s="19">
        <f t="shared" si="3"/>
        <v>-45.726971871510159</v>
      </c>
    </row>
    <row r="42" spans="1:12" s="18" customFormat="1" ht="14.25">
      <c r="A42" s="38"/>
      <c r="B42" s="41"/>
      <c r="C42" s="16" t="s">
        <v>27</v>
      </c>
      <c r="D42" s="17" t="s">
        <v>28</v>
      </c>
      <c r="E42" s="19">
        <v>42844.24</v>
      </c>
      <c r="F42" s="19">
        <v>4407.6620241133896</v>
      </c>
      <c r="G42" s="19">
        <v>4227.0200557868302</v>
      </c>
      <c r="H42" s="19">
        <v>4050.8016760246001</v>
      </c>
      <c r="I42" s="19">
        <v>3874.74177912294</v>
      </c>
      <c r="J42" s="19">
        <f t="shared" si="2"/>
        <v>356.86034808878958</v>
      </c>
      <c r="K42" s="19">
        <f t="shared" si="3"/>
        <v>352.27827666389021</v>
      </c>
    </row>
    <row r="43" spans="1:12" s="18" customFormat="1" ht="14.25">
      <c r="A43" s="36">
        <v>5</v>
      </c>
      <c r="B43" s="39">
        <v>42948</v>
      </c>
      <c r="C43" s="16" t="s">
        <v>11</v>
      </c>
      <c r="D43" s="17" t="s">
        <v>25</v>
      </c>
      <c r="E43" s="19">
        <v>69126.259999999995</v>
      </c>
      <c r="F43" s="19">
        <v>4121.1741587061097</v>
      </c>
      <c r="G43" s="19">
        <v>3839.7333321179499</v>
      </c>
      <c r="H43" s="19">
        <v>3520.3696583613801</v>
      </c>
      <c r="I43" s="19">
        <v>3245.8959642760701</v>
      </c>
      <c r="J43" s="19">
        <f t="shared" si="2"/>
        <v>600.8045003447296</v>
      </c>
      <c r="K43" s="19">
        <f t="shared" si="3"/>
        <v>593.83736784187977</v>
      </c>
    </row>
    <row r="44" spans="1:12" s="18" customFormat="1" ht="14.25">
      <c r="A44" s="37"/>
      <c r="B44" s="40"/>
      <c r="C44" s="16" t="s">
        <v>12</v>
      </c>
      <c r="D44" s="17" t="s">
        <v>29</v>
      </c>
      <c r="E44" s="19">
        <v>110882.21</v>
      </c>
      <c r="F44" s="19">
        <v>3787.7206414807201</v>
      </c>
      <c r="G44" s="19">
        <v>3533.47469119069</v>
      </c>
      <c r="H44" s="19">
        <v>3756.5235613539799</v>
      </c>
      <c r="I44" s="19">
        <v>3480.47466772809</v>
      </c>
      <c r="J44" s="19">
        <f t="shared" si="2"/>
        <v>31.197080126740275</v>
      </c>
      <c r="K44" s="19">
        <f t="shared" si="3"/>
        <v>53.000023462599984</v>
      </c>
    </row>
    <row r="45" spans="1:12" s="18" customFormat="1" ht="14.25">
      <c r="A45" s="38"/>
      <c r="B45" s="41"/>
      <c r="C45" s="16" t="s">
        <v>27</v>
      </c>
      <c r="D45" s="17" t="s">
        <v>30</v>
      </c>
      <c r="E45" s="19">
        <v>76674.23</v>
      </c>
      <c r="F45" s="19">
        <v>4655.0819473504998</v>
      </c>
      <c r="G45" s="19">
        <v>4483.9883011140701</v>
      </c>
      <c r="H45" s="19">
        <v>4155.1436747392199</v>
      </c>
      <c r="I45" s="19">
        <v>3979.0913369183199</v>
      </c>
      <c r="J45" s="19">
        <f t="shared" si="2"/>
        <v>499.9382726112799</v>
      </c>
      <c r="K45" s="19">
        <f t="shared" si="3"/>
        <v>504.89696419575012</v>
      </c>
    </row>
    <row r="46" spans="1:12" s="18" customFormat="1" ht="14.25">
      <c r="A46" s="36">
        <v>6</v>
      </c>
      <c r="B46" s="39">
        <v>42979</v>
      </c>
      <c r="C46" s="16" t="s">
        <v>11</v>
      </c>
      <c r="D46" s="17" t="s">
        <v>31</v>
      </c>
      <c r="E46" s="19">
        <v>21073.47</v>
      </c>
      <c r="F46" s="19">
        <v>3992.62059357097</v>
      </c>
      <c r="G46" s="19">
        <v>3763.19691447477</v>
      </c>
      <c r="H46" s="19">
        <v>3438.7934118111498</v>
      </c>
      <c r="I46" s="19">
        <v>3138.9392735772899</v>
      </c>
      <c r="J46" s="19">
        <f t="shared" si="2"/>
        <v>553.82718175982018</v>
      </c>
      <c r="K46" s="19">
        <f t="shared" si="3"/>
        <v>624.25764089748009</v>
      </c>
    </row>
    <row r="47" spans="1:12" s="18" customFormat="1" ht="14.25">
      <c r="A47" s="37"/>
      <c r="B47" s="40"/>
      <c r="C47" s="16" t="s">
        <v>12</v>
      </c>
      <c r="D47" s="17" t="s">
        <v>32</v>
      </c>
      <c r="E47" s="19">
        <v>37526.089999999997</v>
      </c>
      <c r="F47" s="19">
        <v>3841.2066247775902</v>
      </c>
      <c r="G47" s="19">
        <v>3594.1748080820098</v>
      </c>
      <c r="H47" s="19">
        <v>3896.5920270403899</v>
      </c>
      <c r="I47" s="19">
        <v>3523.6805073065502</v>
      </c>
      <c r="J47" s="19">
        <f t="shared" si="2"/>
        <v>-55.385402262799744</v>
      </c>
      <c r="K47" s="19">
        <f t="shared" si="3"/>
        <v>70.494300775459578</v>
      </c>
    </row>
    <row r="48" spans="1:12" s="18" customFormat="1" ht="14.25">
      <c r="A48" s="38"/>
      <c r="B48" s="41"/>
      <c r="C48" s="16" t="s">
        <v>27</v>
      </c>
      <c r="D48" s="17" t="s">
        <v>33</v>
      </c>
      <c r="E48" s="19">
        <v>7458.1</v>
      </c>
      <c r="F48" s="19">
        <v>4931.6356176506097</v>
      </c>
      <c r="G48" s="19">
        <v>4736.1885970742096</v>
      </c>
      <c r="H48" s="19">
        <v>4434.9135302556997</v>
      </c>
      <c r="I48" s="19">
        <v>4145.3575589658603</v>
      </c>
      <c r="J48" s="19">
        <f t="shared" si="2"/>
        <v>496.72208739490998</v>
      </c>
      <c r="K48" s="19">
        <f t="shared" si="3"/>
        <v>590.83103810834928</v>
      </c>
    </row>
    <row r="49" spans="1:19" s="18" customFormat="1" ht="14.25">
      <c r="A49" s="36">
        <v>7</v>
      </c>
      <c r="B49" s="39">
        <v>43009</v>
      </c>
      <c r="C49" s="16" t="s">
        <v>11</v>
      </c>
      <c r="D49" s="17" t="s">
        <v>34</v>
      </c>
      <c r="E49" s="19">
        <v>70620.820000000007</v>
      </c>
      <c r="F49" s="19">
        <v>3620.2160991616902</v>
      </c>
      <c r="G49" s="19">
        <v>2794.70937866242</v>
      </c>
      <c r="H49" s="19">
        <v>3264.7605918481299</v>
      </c>
      <c r="I49" s="19">
        <v>2824.3241103672699</v>
      </c>
      <c r="J49" s="19">
        <f t="shared" si="2"/>
        <v>355.45550731356025</v>
      </c>
      <c r="K49" s="19">
        <f t="shared" si="3"/>
        <v>-29.614731704849873</v>
      </c>
    </row>
    <row r="50" spans="1:19" s="18" customFormat="1" ht="14.25">
      <c r="A50" s="37"/>
      <c r="B50" s="40"/>
      <c r="C50" s="16" t="s">
        <v>12</v>
      </c>
      <c r="D50" s="17" t="s">
        <v>26</v>
      </c>
      <c r="E50" s="19">
        <v>48630.75</v>
      </c>
      <c r="F50" s="19">
        <v>3773.4671708743899</v>
      </c>
      <c r="G50" s="19">
        <v>3553.6259282011902</v>
      </c>
      <c r="H50" s="19">
        <v>3597.3588891802001</v>
      </c>
      <c r="I50" s="19">
        <v>3212.6512104910698</v>
      </c>
      <c r="J50" s="19">
        <f t="shared" si="2"/>
        <v>176.10828169418983</v>
      </c>
      <c r="K50" s="19">
        <f t="shared" si="3"/>
        <v>340.97471771012033</v>
      </c>
    </row>
    <row r="51" spans="1:19" s="18" customFormat="1" ht="14.25">
      <c r="A51" s="38"/>
      <c r="B51" s="41"/>
      <c r="C51" s="16" t="s">
        <v>27</v>
      </c>
      <c r="D51" s="17" t="s">
        <v>29</v>
      </c>
      <c r="E51" s="19">
        <v>17851.080000000002</v>
      </c>
      <c r="F51" s="19">
        <v>4391.9911232261602</v>
      </c>
      <c r="G51" s="19">
        <v>4262.5649200890402</v>
      </c>
      <c r="H51" s="19">
        <v>4091.98526363671</v>
      </c>
      <c r="I51" s="19">
        <v>3828.3139114270498</v>
      </c>
      <c r="J51" s="19">
        <f t="shared" si="2"/>
        <v>300.00585958945021</v>
      </c>
      <c r="K51" s="19">
        <f t="shared" si="3"/>
        <v>434.25100866199045</v>
      </c>
    </row>
    <row r="52" spans="1:19" ht="14.25">
      <c r="A52" s="27">
        <v>8</v>
      </c>
      <c r="B52" s="29">
        <v>43040</v>
      </c>
      <c r="C52" s="11" t="s">
        <v>11</v>
      </c>
      <c r="D52" s="10" t="s">
        <v>35</v>
      </c>
      <c r="E52" s="19">
        <v>59742.67</v>
      </c>
      <c r="F52" s="19">
        <v>3835.4365230077601</v>
      </c>
      <c r="G52" s="19">
        <v>3373.4278448455898</v>
      </c>
      <c r="H52" s="19">
        <v>3619.7008252225701</v>
      </c>
      <c r="I52" s="19">
        <v>3066.2169359642098</v>
      </c>
      <c r="J52" s="19">
        <f t="shared" si="2"/>
        <v>215.73569778519004</v>
      </c>
      <c r="K52" s="19">
        <f t="shared" si="3"/>
        <v>307.21090888137996</v>
      </c>
    </row>
    <row r="53" spans="1:19" ht="14.25">
      <c r="A53" s="28"/>
      <c r="B53" s="30"/>
      <c r="C53" s="11" t="s">
        <v>12</v>
      </c>
      <c r="D53" s="10" t="s">
        <v>36</v>
      </c>
      <c r="E53" s="19">
        <v>25724.35</v>
      </c>
      <c r="F53" s="19">
        <v>4031.4754759595498</v>
      </c>
      <c r="G53" s="19">
        <v>3820.5513101070901</v>
      </c>
      <c r="H53" s="19">
        <v>3802.4220514804101</v>
      </c>
      <c r="I53" s="19">
        <v>3341.7438305696601</v>
      </c>
      <c r="J53" s="19">
        <f t="shared" si="2"/>
        <v>229.05342447913972</v>
      </c>
      <c r="K53" s="19">
        <f t="shared" si="3"/>
        <v>478.80747953743003</v>
      </c>
    </row>
    <row r="54" spans="1:19" ht="14.25">
      <c r="A54" s="27">
        <v>9</v>
      </c>
      <c r="B54" s="29">
        <v>43070</v>
      </c>
      <c r="C54" s="11" t="s">
        <v>11</v>
      </c>
      <c r="D54" s="10" t="s">
        <v>34</v>
      </c>
      <c r="E54" s="19">
        <v>26711.46</v>
      </c>
      <c r="F54" s="19">
        <v>3708.9415966031102</v>
      </c>
      <c r="G54" s="19">
        <v>3483.2923837593598</v>
      </c>
      <c r="H54" s="19">
        <v>3598.50505363615</v>
      </c>
      <c r="I54" s="19">
        <v>3088.4854705673501</v>
      </c>
      <c r="J54" s="19">
        <f t="shared" si="2"/>
        <v>110.43654296696013</v>
      </c>
      <c r="K54" s="19">
        <f t="shared" si="3"/>
        <v>394.80691319200969</v>
      </c>
    </row>
    <row r="55" spans="1:19" ht="14.25">
      <c r="A55" s="28"/>
      <c r="B55" s="30"/>
      <c r="C55" s="11" t="s">
        <v>12</v>
      </c>
      <c r="D55" s="10" t="s">
        <v>37</v>
      </c>
      <c r="E55" s="19">
        <v>31994.12</v>
      </c>
      <c r="F55" s="19">
        <v>4571.76</v>
      </c>
      <c r="G55" s="19">
        <v>4375.57</v>
      </c>
      <c r="H55" s="19">
        <v>4126.53</v>
      </c>
      <c r="I55" s="19">
        <v>3750.89</v>
      </c>
      <c r="J55" s="19">
        <f t="shared" si="2"/>
        <v>445.23000000000047</v>
      </c>
      <c r="K55" s="19">
        <f t="shared" si="3"/>
        <v>624.67999999999984</v>
      </c>
      <c r="L55" s="6"/>
    </row>
    <row r="56" spans="1:19" ht="14.25">
      <c r="A56" s="27">
        <v>10</v>
      </c>
      <c r="B56" s="29">
        <v>43101</v>
      </c>
      <c r="C56" s="11" t="s">
        <v>11</v>
      </c>
      <c r="D56" s="10" t="s">
        <v>34</v>
      </c>
      <c r="E56" s="19">
        <v>169064.39</v>
      </c>
      <c r="F56" s="19">
        <v>3459.7941032999302</v>
      </c>
      <c r="G56" s="19">
        <v>3177.3855608972299</v>
      </c>
      <c r="H56" s="19">
        <v>3303.26754143791</v>
      </c>
      <c r="I56" s="19">
        <v>3002.2155457362901</v>
      </c>
      <c r="J56" s="19">
        <f t="shared" si="2"/>
        <v>156.52656186202012</v>
      </c>
      <c r="K56" s="19">
        <f t="shared" si="3"/>
        <v>175.17001516093978</v>
      </c>
      <c r="L56" s="6"/>
      <c r="M56" s="6"/>
      <c r="N56" s="6"/>
      <c r="O56" s="6"/>
      <c r="P56" s="6"/>
      <c r="Q56" s="6"/>
      <c r="R56" s="6"/>
      <c r="S56" s="6"/>
    </row>
    <row r="57" spans="1:19" s="7" customFormat="1" ht="14.25">
      <c r="A57" s="28"/>
      <c r="B57" s="30"/>
      <c r="C57" s="14" t="s">
        <v>12</v>
      </c>
      <c r="D57" s="13" t="s">
        <v>38</v>
      </c>
      <c r="E57" s="19">
        <v>32620.81</v>
      </c>
      <c r="F57" s="19">
        <v>4300.9996618722798</v>
      </c>
      <c r="G57" s="19">
        <v>4032.1573120318799</v>
      </c>
      <c r="H57" s="19">
        <v>4048.71717777701</v>
      </c>
      <c r="I57" s="19">
        <v>3681.3891370524502</v>
      </c>
      <c r="J57" s="19">
        <f t="shared" si="2"/>
        <v>252.28248409526987</v>
      </c>
      <c r="K57" s="19">
        <f t="shared" si="3"/>
        <v>350.76817497942966</v>
      </c>
      <c r="L57" s="6"/>
      <c r="M57" s="6"/>
      <c r="N57" s="6"/>
      <c r="O57" s="6"/>
      <c r="P57" s="6"/>
      <c r="Q57" s="6"/>
      <c r="R57" s="6"/>
      <c r="S57" s="6"/>
    </row>
    <row r="58" spans="1:19" s="7" customFormat="1" ht="14.25">
      <c r="A58" s="27">
        <v>11</v>
      </c>
      <c r="B58" s="29">
        <v>43132</v>
      </c>
      <c r="C58" s="14" t="s">
        <v>11</v>
      </c>
      <c r="D58" s="13" t="s">
        <v>39</v>
      </c>
      <c r="E58" s="19">
        <v>144419.91</v>
      </c>
      <c r="F58" s="19">
        <v>3584.0751</v>
      </c>
      <c r="G58" s="19">
        <v>3221.2725</v>
      </c>
      <c r="H58" s="19">
        <v>3465.9295499999998</v>
      </c>
      <c r="I58" s="19">
        <v>3090.5509200000001</v>
      </c>
      <c r="J58" s="19">
        <f t="shared" si="2"/>
        <v>118.14555000000018</v>
      </c>
      <c r="K58" s="19">
        <f t="shared" si="3"/>
        <v>130.7215799999999</v>
      </c>
      <c r="L58" s="6"/>
      <c r="M58" s="6"/>
      <c r="N58" s="6"/>
      <c r="O58" s="6"/>
      <c r="P58" s="6"/>
      <c r="Q58" s="6"/>
      <c r="R58" s="6"/>
      <c r="S58" s="6"/>
    </row>
    <row r="59" spans="1:19" s="7" customFormat="1" ht="14.25">
      <c r="A59" s="28"/>
      <c r="B59" s="30"/>
      <c r="C59" s="14" t="s">
        <v>12</v>
      </c>
      <c r="D59" s="13" t="s">
        <v>40</v>
      </c>
      <c r="E59" s="19">
        <v>6766.24</v>
      </c>
      <c r="F59" s="19">
        <v>3595.26</v>
      </c>
      <c r="G59" s="19">
        <v>3526.4</v>
      </c>
      <c r="H59" s="19">
        <v>2278.7600000000002</v>
      </c>
      <c r="I59" s="19">
        <v>2200.89</v>
      </c>
      <c r="J59" s="19">
        <f t="shared" si="2"/>
        <v>1316.5</v>
      </c>
      <c r="K59" s="19">
        <f t="shared" si="3"/>
        <v>1325.5100000000002</v>
      </c>
      <c r="L59" s="6"/>
      <c r="M59" s="6"/>
      <c r="N59" s="6"/>
      <c r="O59" s="6"/>
      <c r="P59" s="6"/>
      <c r="Q59" s="6"/>
      <c r="R59" s="6"/>
      <c r="S59" s="6"/>
    </row>
    <row r="60" spans="1:19" s="7" customFormat="1" ht="14.25">
      <c r="A60" s="27">
        <v>12</v>
      </c>
      <c r="B60" s="29">
        <v>43160</v>
      </c>
      <c r="C60" s="14" t="s">
        <v>11</v>
      </c>
      <c r="D60" s="13" t="s">
        <v>39</v>
      </c>
      <c r="E60" s="19">
        <v>132908.26999999999</v>
      </c>
      <c r="F60" s="19">
        <v>3684.93</v>
      </c>
      <c r="G60" s="19">
        <v>3391.85</v>
      </c>
      <c r="H60" s="19">
        <v>3433.23</v>
      </c>
      <c r="I60" s="19">
        <v>3107.47</v>
      </c>
      <c r="J60" s="19">
        <f t="shared" si="2"/>
        <v>251.69999999999982</v>
      </c>
      <c r="K60" s="19">
        <f t="shared" si="3"/>
        <v>284.38000000000011</v>
      </c>
      <c r="L60" s="6"/>
      <c r="M60" s="6"/>
      <c r="N60" s="6"/>
      <c r="O60" s="6"/>
      <c r="P60" s="6"/>
      <c r="Q60" s="6"/>
      <c r="R60" s="6"/>
      <c r="S60" s="6"/>
    </row>
    <row r="61" spans="1:19" s="7" customFormat="1" ht="14.25">
      <c r="A61" s="28"/>
      <c r="B61" s="30"/>
      <c r="C61" s="14" t="s">
        <v>12</v>
      </c>
      <c r="D61" s="13" t="s">
        <v>40</v>
      </c>
      <c r="E61" s="19">
        <v>7622.6</v>
      </c>
      <c r="F61" s="19">
        <v>3573.24</v>
      </c>
      <c r="G61" s="19">
        <v>3549.71</v>
      </c>
      <c r="H61" s="19">
        <v>3023.92</v>
      </c>
      <c r="I61" s="19">
        <v>2948.67</v>
      </c>
      <c r="J61" s="19">
        <f t="shared" si="2"/>
        <v>549.31999999999971</v>
      </c>
      <c r="K61" s="19">
        <f t="shared" si="3"/>
        <v>601.04</v>
      </c>
      <c r="L61" s="6"/>
      <c r="M61" s="6"/>
      <c r="N61" s="6"/>
      <c r="O61" s="6"/>
      <c r="P61" s="6"/>
      <c r="Q61" s="6"/>
      <c r="R61" s="6"/>
      <c r="S61" s="6"/>
    </row>
    <row r="62" spans="1:19" ht="14.25">
      <c r="L62" s="6"/>
      <c r="M62" s="6"/>
      <c r="N62" s="6"/>
      <c r="O62" s="6"/>
      <c r="P62" s="6"/>
      <c r="Q62" s="6"/>
      <c r="R62" s="6"/>
      <c r="S62" s="6"/>
    </row>
    <row r="63" spans="1:19" ht="20.65" customHeight="1">
      <c r="B63" s="21"/>
      <c r="C63" s="21"/>
      <c r="D63" s="21"/>
      <c r="E63" s="21"/>
      <c r="F63" s="21"/>
      <c r="G63" s="21"/>
      <c r="H63" s="21"/>
      <c r="I63" s="21"/>
      <c r="J63" s="21"/>
    </row>
    <row r="1048510" ht="12.75" customHeight="1"/>
    <row r="1048511" ht="12.75" customHeight="1"/>
    <row r="1048512" ht="12.75" customHeight="1"/>
    <row r="1048513" ht="12.75" customHeight="1"/>
    <row r="1048514" ht="12.75" customHeight="1"/>
    <row r="1048515" ht="12.75" customHeight="1"/>
    <row r="1048516" ht="12.75" customHeight="1"/>
    <row r="1048517" ht="12.75" customHeight="1"/>
    <row r="1048518" ht="12.75" customHeight="1"/>
    <row r="1048519" ht="12.75" customHeight="1"/>
    <row r="1048520" ht="12.75" customHeight="1"/>
    <row r="1048521" ht="12.75" customHeight="1"/>
    <row r="1048522" ht="12.75" customHeight="1"/>
    <row r="1048523" ht="12.75" customHeight="1"/>
    <row r="1048524" ht="12.75" customHeight="1"/>
    <row r="1048525" ht="12.75" customHeight="1"/>
    <row r="1048526" ht="12.75" customHeight="1"/>
    <row r="1048527" ht="12.75" customHeight="1"/>
    <row r="1048528" ht="12.75" customHeight="1"/>
    <row r="1048529" ht="12.75" customHeight="1"/>
    <row r="1048530" ht="12.75" customHeight="1"/>
    <row r="1048531" ht="12.75" customHeight="1"/>
    <row r="1048532" ht="12.75" customHeight="1"/>
    <row r="1048533" ht="12.75" customHeight="1"/>
    <row r="1048534" ht="12.75" customHeight="1"/>
    <row r="1048535" ht="12.75" customHeight="1"/>
    <row r="1048536" ht="12.75" customHeight="1"/>
    <row r="1048537" ht="12.75" customHeight="1"/>
    <row r="1048538" ht="12.75" customHeight="1"/>
    <row r="1048539" ht="12.75" customHeight="1"/>
    <row r="1048540" ht="12.75" customHeight="1"/>
    <row r="1048541" ht="12.75" customHeight="1"/>
  </sheetData>
  <sheetProtection password="CC3E" sheet="1" objects="1" scenarios="1" insertColumns="0"/>
  <mergeCells count="63">
    <mergeCell ref="A58:A59"/>
    <mergeCell ref="B58:B59"/>
    <mergeCell ref="A60:A61"/>
    <mergeCell ref="B60:B61"/>
    <mergeCell ref="A52:A53"/>
    <mergeCell ref="B52:B53"/>
    <mergeCell ref="A54:A55"/>
    <mergeCell ref="B54:B55"/>
    <mergeCell ref="A56:A57"/>
    <mergeCell ref="B56:B57"/>
    <mergeCell ref="A40:A42"/>
    <mergeCell ref="A43:A45"/>
    <mergeCell ref="A46:A48"/>
    <mergeCell ref="A49:A51"/>
    <mergeCell ref="B40:B42"/>
    <mergeCell ref="B43:B45"/>
    <mergeCell ref="B46:B48"/>
    <mergeCell ref="B49:B51"/>
    <mergeCell ref="A23:A24"/>
    <mergeCell ref="B23:B24"/>
    <mergeCell ref="A25:A26"/>
    <mergeCell ref="B25:B26"/>
    <mergeCell ref="A27:A28"/>
    <mergeCell ref="B27:B28"/>
    <mergeCell ref="A17:A18"/>
    <mergeCell ref="B17:B18"/>
    <mergeCell ref="A19:A20"/>
    <mergeCell ref="B19:B20"/>
    <mergeCell ref="A21:A22"/>
    <mergeCell ref="B21:B22"/>
    <mergeCell ref="A2:K2"/>
    <mergeCell ref="A6:D6"/>
    <mergeCell ref="A8:K8"/>
    <mergeCell ref="A9:K9"/>
    <mergeCell ref="A14:K14"/>
    <mergeCell ref="F15:G15"/>
    <mergeCell ref="H15:I15"/>
    <mergeCell ref="J15:K15"/>
    <mergeCell ref="A10:K10"/>
    <mergeCell ref="A11:K11"/>
    <mergeCell ref="A12:K12"/>
    <mergeCell ref="J13:K13"/>
    <mergeCell ref="A15:A16"/>
    <mergeCell ref="B15:B16"/>
    <mergeCell ref="C15:C16"/>
    <mergeCell ref="D15:D16"/>
    <mergeCell ref="E15:E16"/>
    <mergeCell ref="B63:J63"/>
    <mergeCell ref="A31:K31"/>
    <mergeCell ref="A32:A33"/>
    <mergeCell ref="B32:B33"/>
    <mergeCell ref="C32:C33"/>
    <mergeCell ref="D32:D33"/>
    <mergeCell ref="F32:G32"/>
    <mergeCell ref="H32:I32"/>
    <mergeCell ref="J32:K32"/>
    <mergeCell ref="E32:E33"/>
    <mergeCell ref="A34:A35"/>
    <mergeCell ref="B34:B35"/>
    <mergeCell ref="A36:A37"/>
    <mergeCell ref="B36:B37"/>
    <mergeCell ref="A38:A39"/>
    <mergeCell ref="B38:B39"/>
  </mergeCells>
  <pageMargins left="0.39370078740157483" right="0.39370078740157483" top="0.59055118110236227" bottom="0.39370078740157483" header="0" footer="0"/>
  <pageSetup paperSize="9" scale="80" pageOrder="overThenDown" orientation="portrait" r:id="rId1"/>
  <headerFooter>
    <oddHeader>&amp;C&amp;A</oddHeader>
  </headerFooter>
</worksheet>
</file>

<file path=docProps/app.xml><?xml version="1.0" encoding="utf-8"?>
<Properties xmlns="http://schemas.openxmlformats.org/officeDocument/2006/extended-properties" xmlns:vt="http://schemas.openxmlformats.org/officeDocument/2006/docPropsVTypes">
  <TotalTime>7251</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FORMAT 1</vt:lpstr>
      <vt:lpstr>'FORMAT 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balaji b. narare</dc:creator>
  <cp:lastModifiedBy>Manishkumar</cp:lastModifiedBy>
  <cp:revision>219</cp:revision>
  <cp:lastPrinted>2018-10-03T04:53:05Z</cp:lastPrinted>
  <dcterms:created xsi:type="dcterms:W3CDTF">2018-08-21T11:29:02Z</dcterms:created>
  <dcterms:modified xsi:type="dcterms:W3CDTF">2019-01-13T20:39:36Z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gId">
    <vt:lpwstr>Excel.Sheet</vt:lpwstr>
  </property>
</Properties>
</file>